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scfinance\Sage\Robin Kirk\USC GRANTS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Print_Area" localSheetId="0">Sheet1!$A$1:$B$95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  <c r="C81" i="1"/>
  <c r="C80" i="1"/>
  <c r="C79" i="1"/>
  <c r="C78" i="1"/>
  <c r="C77" i="1"/>
  <c r="C73" i="1"/>
  <c r="C70" i="1"/>
  <c r="C67" i="1"/>
  <c r="C64" i="1"/>
  <c r="C61" i="1"/>
  <c r="B84" i="1" l="1"/>
  <c r="B22" i="1" l="1"/>
  <c r="B50" i="1" s="1"/>
  <c r="B47" i="1"/>
  <c r="B40" i="1"/>
  <c r="B30" i="1"/>
  <c r="B51" i="1" l="1"/>
  <c r="B87" i="1" s="1"/>
  <c r="B86" i="1"/>
</calcChain>
</file>

<file path=xl/sharedStrings.xml><?xml version="1.0" encoding="utf-8"?>
<sst xmlns="http://schemas.openxmlformats.org/spreadsheetml/2006/main" count="40" uniqueCount="37">
  <si>
    <t>Grants Budget Template</t>
  </si>
  <si>
    <t>Budget Template</t>
  </si>
  <si>
    <t xml:space="preserve">Membership fees dedicated to event </t>
  </si>
  <si>
    <t>Already "in hand" sponsorship/fundraising fees</t>
  </si>
  <si>
    <t>Budget</t>
  </si>
  <si>
    <t xml:space="preserve">                                                                                                    Subtotal&gt;&gt;</t>
  </si>
  <si>
    <t>Event Funds Currently Available</t>
  </si>
  <si>
    <t>Event Revenue Projections</t>
  </si>
  <si>
    <t>Ticket Sales</t>
  </si>
  <si>
    <t>Sales projection - # of ticket to be sold</t>
  </si>
  <si>
    <t>Total Funds Currently Available</t>
  </si>
  <si>
    <t>Total Revenue Projections (Tickets/Sponsorship etc.)</t>
  </si>
  <si>
    <t>Event/Program Expenses</t>
  </si>
  <si>
    <t xml:space="preserve">Assumptions and Comments: </t>
  </si>
  <si>
    <t>Performer/Speaker Fees &gt;</t>
  </si>
  <si>
    <t>Technical (Production) Costs &gt;</t>
  </si>
  <si>
    <t>Venue rental/costs &gt;</t>
  </si>
  <si>
    <t>Food and Beverage Costs &gt;</t>
  </si>
  <si>
    <t>Transportation Costs &gt;</t>
  </si>
  <si>
    <t>Marketing Costs &gt;</t>
  </si>
  <si>
    <t>Total Expenses Projection&gt;</t>
  </si>
  <si>
    <t>Funding Shortfall for Grant Based on Actual Funds "on hand"</t>
  </si>
  <si>
    <t>Funding Shortfall for Grant Based on Actual Funds "on hand" plus projected revenues</t>
  </si>
  <si>
    <t>Donations/grants from other organizations dedicated to the event</t>
  </si>
  <si>
    <t>NAME OF EVENT AND ORGANIZATION</t>
  </si>
  <si>
    <t>Other funds available for this event.  Please Specify below:</t>
  </si>
  <si>
    <t>Sponsorship Revenues Projection - Please specify details below</t>
  </si>
  <si>
    <t>Sponsorship amounts</t>
  </si>
  <si>
    <t>Max number of tickets available for event</t>
  </si>
  <si>
    <t>Cost per ticket</t>
  </si>
  <si>
    <t>NOTE: Only use highlighted boxes.</t>
  </si>
  <si>
    <t>TOTALS</t>
  </si>
  <si>
    <t>Please add a description beneath each.</t>
  </si>
  <si>
    <t>Carry Forward from previous year's event</t>
  </si>
  <si>
    <t>Potential Grant Funds other than USC</t>
  </si>
  <si>
    <t>Grant Funds Requested</t>
  </si>
  <si>
    <t>Miscellaneous Costs: List and provide description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</si>
</sst>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i/>
      <u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2"/>
      <color rgb="FF92D050"/>
      <name val="Calibri"/>
      <family val="2"/>
      <scheme val="minor"/>
    </font>
    <font>
      <b/>
      <u/>
      <sz val="12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7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0" fillId="0" borderId="0" xfId="1" applyNumberFormat="1" applyFont="1"/>
    <xf numFmtId="0" fontId="8" fillId="0" borderId="2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3" fillId="0" borderId="0" xfId="0" applyFont="1" applyFill="1" applyBorder="1" applyAlignment="1">
      <alignment horizontal="left"/>
    </xf>
    <xf numFmtId="0" fontId="0" fillId="0" borderId="6" xfId="0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0" fillId="0" borderId="0" xfId="0" applyBorder="1" applyAlignment="1">
      <alignment horizontal="left" wrapText="1"/>
    </xf>
    <xf numFmtId="0" fontId="3" fillId="3" borderId="12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4" fillId="0" borderId="2" xfId="1" applyNumberFormat="1" applyFont="1" applyFill="1" applyBorder="1"/>
    <xf numFmtId="0" fontId="0" fillId="3" borderId="2" xfId="0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3" fillId="3" borderId="10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0" fillId="3" borderId="10" xfId="0" applyFill="1" applyBorder="1" applyProtection="1">
      <protection locked="0"/>
    </xf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164" fontId="5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/>
    </xf>
    <xf numFmtId="0" fontId="0" fillId="0" borderId="8" xfId="0" applyBorder="1" applyAlignment="1"/>
    <xf numFmtId="0" fontId="3" fillId="0" borderId="8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1249680</xdr:colOff>
      <xdr:row>6</xdr:row>
      <xdr:rowOff>22977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226820" cy="121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94"/>
  <sheetViews>
    <sheetView showGridLines="0" tabSelected="1" zoomScaleNormal="100" workbookViewId="0">
      <selection activeCell="B14" sqref="B14"/>
    </sheetView>
  </sheetViews>
  <sheetFormatPr defaultColWidth="8.6640625" defaultRowHeight="15.6" x14ac:dyDescent="0.3"/>
  <cols>
    <col min="1" max="1" width="59.44140625" style="20" customWidth="1"/>
    <col min="2" max="2" width="27.6640625" customWidth="1"/>
    <col min="3" max="3" width="8.6640625" style="48"/>
  </cols>
  <sheetData>
    <row r="1" spans="1:2" x14ac:dyDescent="0.3">
      <c r="A1" s="27"/>
      <c r="B1" s="28"/>
    </row>
    <row r="2" spans="1:2" x14ac:dyDescent="0.3">
      <c r="A2" s="50" t="s">
        <v>0</v>
      </c>
      <c r="B2" s="51"/>
    </row>
    <row r="3" spans="1:2" x14ac:dyDescent="0.3">
      <c r="A3" s="52" t="s">
        <v>24</v>
      </c>
      <c r="B3" s="53"/>
    </row>
    <row r="4" spans="1:2" x14ac:dyDescent="0.3">
      <c r="A4" s="59"/>
      <c r="B4" s="59"/>
    </row>
    <row r="5" spans="1:2" x14ac:dyDescent="0.3">
      <c r="A5" s="60"/>
      <c r="B5" s="60"/>
    </row>
    <row r="6" spans="1:2" ht="16.2" thickBot="1" x14ac:dyDescent="0.35">
      <c r="A6" s="29"/>
      <c r="B6" s="30"/>
    </row>
    <row r="7" spans="1:2" x14ac:dyDescent="0.3">
      <c r="A7" s="21" t="s">
        <v>1</v>
      </c>
      <c r="B7" s="1" t="s">
        <v>4</v>
      </c>
    </row>
    <row r="8" spans="1:2" x14ac:dyDescent="0.3">
      <c r="A8" s="11"/>
      <c r="B8" s="7"/>
    </row>
    <row r="9" spans="1:2" x14ac:dyDescent="0.3">
      <c r="A9" s="54" t="s">
        <v>30</v>
      </c>
      <c r="B9" s="55"/>
    </row>
    <row r="10" spans="1:2" x14ac:dyDescent="0.3">
      <c r="A10" s="11"/>
      <c r="B10" s="7"/>
    </row>
    <row r="11" spans="1:2" x14ac:dyDescent="0.3">
      <c r="A11" s="22" t="s">
        <v>6</v>
      </c>
      <c r="B11" s="2"/>
    </row>
    <row r="13" spans="1:2" x14ac:dyDescent="0.3">
      <c r="A13" s="13" t="s">
        <v>2</v>
      </c>
      <c r="B13" s="38"/>
    </row>
    <row r="14" spans="1:2" x14ac:dyDescent="0.3">
      <c r="A14" s="13" t="s">
        <v>3</v>
      </c>
      <c r="B14" s="38">
        <v>0</v>
      </c>
    </row>
    <row r="15" spans="1:2" x14ac:dyDescent="0.3">
      <c r="A15" s="13" t="s">
        <v>23</v>
      </c>
      <c r="B15" s="38">
        <v>0</v>
      </c>
    </row>
    <row r="16" spans="1:2" x14ac:dyDescent="0.3">
      <c r="A16" s="13" t="s">
        <v>33</v>
      </c>
      <c r="B16" s="37">
        <v>0</v>
      </c>
    </row>
    <row r="18" spans="1:2" x14ac:dyDescent="0.3">
      <c r="A18" s="13" t="s">
        <v>25</v>
      </c>
    </row>
    <row r="19" spans="1:2" x14ac:dyDescent="0.3">
      <c r="A19" s="40"/>
      <c r="B19" s="37">
        <v>0</v>
      </c>
    </row>
    <row r="20" spans="1:2" x14ac:dyDescent="0.3">
      <c r="A20" s="40"/>
      <c r="B20" s="37">
        <v>0</v>
      </c>
    </row>
    <row r="21" spans="1:2" ht="16.2" thickBot="1" x14ac:dyDescent="0.35">
      <c r="A21" s="40"/>
      <c r="B21" s="39">
        <v>0</v>
      </c>
    </row>
    <row r="22" spans="1:2" ht="16.2" thickBot="1" x14ac:dyDescent="0.35">
      <c r="A22" s="13" t="s">
        <v>5</v>
      </c>
      <c r="B22" s="14">
        <f>SUM(B13:B21)</f>
        <v>0</v>
      </c>
    </row>
    <row r="23" spans="1:2" x14ac:dyDescent="0.3">
      <c r="A23" s="13"/>
      <c r="B23" s="6"/>
    </row>
    <row r="24" spans="1:2" x14ac:dyDescent="0.3">
      <c r="A24" s="23" t="s">
        <v>7</v>
      </c>
    </row>
    <row r="25" spans="1:2" x14ac:dyDescent="0.3">
      <c r="A25" s="13" t="s">
        <v>8</v>
      </c>
    </row>
    <row r="26" spans="1:2" x14ac:dyDescent="0.3">
      <c r="A26" s="6"/>
    </row>
    <row r="27" spans="1:2" x14ac:dyDescent="0.3">
      <c r="A27" s="6" t="s">
        <v>28</v>
      </c>
      <c r="B27" s="37"/>
    </row>
    <row r="28" spans="1:2" x14ac:dyDescent="0.3">
      <c r="A28" s="6" t="s">
        <v>9</v>
      </c>
      <c r="B28" s="37"/>
    </row>
    <row r="29" spans="1:2" x14ac:dyDescent="0.3">
      <c r="A29" s="6" t="s">
        <v>29</v>
      </c>
      <c r="B29" s="37"/>
    </row>
    <row r="30" spans="1:2" ht="16.2" thickBot="1" x14ac:dyDescent="0.35">
      <c r="A30" s="13" t="s">
        <v>5</v>
      </c>
      <c r="B30" s="15">
        <f>B28*B29</f>
        <v>0</v>
      </c>
    </row>
    <row r="31" spans="1:2" x14ac:dyDescent="0.3">
      <c r="A31" s="6"/>
      <c r="B31" s="3"/>
    </row>
    <row r="33" spans="1:2" x14ac:dyDescent="0.3">
      <c r="A33" s="20" t="s">
        <v>26</v>
      </c>
      <c r="B33" s="5" t="s">
        <v>27</v>
      </c>
    </row>
    <row r="34" spans="1:2" x14ac:dyDescent="0.3">
      <c r="A34" s="41"/>
      <c r="B34" s="37">
        <v>0</v>
      </c>
    </row>
    <row r="35" spans="1:2" x14ac:dyDescent="0.3">
      <c r="A35" s="41"/>
      <c r="B35" s="37">
        <v>0</v>
      </c>
    </row>
    <row r="36" spans="1:2" x14ac:dyDescent="0.3">
      <c r="A36" s="41"/>
      <c r="B36" s="37">
        <v>0</v>
      </c>
    </row>
    <row r="37" spans="1:2" x14ac:dyDescent="0.3">
      <c r="A37" s="41"/>
      <c r="B37" s="37">
        <v>0</v>
      </c>
    </row>
    <row r="38" spans="1:2" x14ac:dyDescent="0.3">
      <c r="A38" s="41"/>
      <c r="B38" s="37">
        <v>0</v>
      </c>
    </row>
    <row r="39" spans="1:2" ht="16.2" thickBot="1" x14ac:dyDescent="0.35">
      <c r="A39" s="41"/>
      <c r="B39" s="37">
        <v>0</v>
      </c>
    </row>
    <row r="40" spans="1:2" ht="16.2" thickBot="1" x14ac:dyDescent="0.35">
      <c r="A40" s="13" t="s">
        <v>5</v>
      </c>
      <c r="B40" s="14">
        <f>SUM(B34:B39)</f>
        <v>0</v>
      </c>
    </row>
    <row r="42" spans="1:2" x14ac:dyDescent="0.3">
      <c r="A42" s="24" t="s">
        <v>34</v>
      </c>
      <c r="B42" s="35" t="s">
        <v>35</v>
      </c>
    </row>
    <row r="43" spans="1:2" x14ac:dyDescent="0.3">
      <c r="A43" s="41"/>
      <c r="B43" s="37">
        <v>0</v>
      </c>
    </row>
    <row r="44" spans="1:2" x14ac:dyDescent="0.3">
      <c r="A44" s="41"/>
      <c r="B44" s="37">
        <v>0</v>
      </c>
    </row>
    <row r="45" spans="1:2" x14ac:dyDescent="0.3">
      <c r="A45" s="41"/>
      <c r="B45" s="37">
        <v>0</v>
      </c>
    </row>
    <row r="46" spans="1:2" ht="16.2" thickBot="1" x14ac:dyDescent="0.35">
      <c r="A46" s="41"/>
      <c r="B46" s="37">
        <v>0</v>
      </c>
    </row>
    <row r="47" spans="1:2" ht="16.2" thickBot="1" x14ac:dyDescent="0.35">
      <c r="A47" s="13" t="s">
        <v>5</v>
      </c>
      <c r="B47" s="14">
        <f>SUM(B43:B46)</f>
        <v>0</v>
      </c>
    </row>
    <row r="48" spans="1:2" x14ac:dyDescent="0.3">
      <c r="A48" s="13"/>
      <c r="B48" s="3"/>
    </row>
    <row r="49" spans="1:97" x14ac:dyDescent="0.3">
      <c r="A49" s="33" t="s">
        <v>31</v>
      </c>
    </row>
    <row r="50" spans="1:97" x14ac:dyDescent="0.3">
      <c r="A50" s="25" t="s">
        <v>10</v>
      </c>
      <c r="B50" s="4">
        <f>B22</f>
        <v>0</v>
      </c>
    </row>
    <row r="51" spans="1:97" x14ac:dyDescent="0.3">
      <c r="A51" s="25" t="s">
        <v>11</v>
      </c>
      <c r="B51" s="4">
        <f>B47+B40+B30</f>
        <v>0</v>
      </c>
    </row>
    <row r="53" spans="1:97" x14ac:dyDescent="0.3">
      <c r="H53" s="47"/>
    </row>
    <row r="55" spans="1:97" x14ac:dyDescent="0.3">
      <c r="A55" s="22" t="s">
        <v>12</v>
      </c>
      <c r="B55" s="2"/>
    </row>
    <row r="56" spans="1:97" x14ac:dyDescent="0.3">
      <c r="A56" s="34" t="s">
        <v>32</v>
      </c>
    </row>
    <row r="57" spans="1:97" x14ac:dyDescent="0.3">
      <c r="B57" s="2"/>
      <c r="C57" s="4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</row>
    <row r="58" spans="1:97" s="17" customFormat="1" x14ac:dyDescent="0.3">
      <c r="A58" s="19" t="s">
        <v>14</v>
      </c>
      <c r="B58" s="42"/>
      <c r="C58" s="49" t="str">
        <f>IF(B58&gt;499,"PLEASE ADD SUPPORTING DOCUMENT"," ")</f>
        <v xml:space="preserve"> 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</row>
    <row r="59" spans="1:97" x14ac:dyDescent="0.3">
      <c r="A59" s="58"/>
      <c r="B59" s="57"/>
      <c r="C59" s="4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</row>
    <row r="60" spans="1:97" ht="15" customHeight="1" x14ac:dyDescent="0.3">
      <c r="A60" s="56"/>
      <c r="B60" s="57"/>
      <c r="C60" s="4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</row>
    <row r="61" spans="1:97" x14ac:dyDescent="0.3">
      <c r="A61" s="18" t="s">
        <v>15</v>
      </c>
      <c r="B61" s="42"/>
      <c r="C61" s="49" t="str">
        <f>IF(B61&gt;499,"PLEASE ADD SUPPORTING DOCUMENT"," ")</f>
        <v xml:space="preserve"> 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</row>
    <row r="62" spans="1:97" x14ac:dyDescent="0.3">
      <c r="A62" s="56"/>
      <c r="B62" s="57"/>
      <c r="C62" s="4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</row>
    <row r="63" spans="1:97" x14ac:dyDescent="0.3">
      <c r="A63" s="63"/>
      <c r="B63" s="64"/>
      <c r="C63" s="4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</row>
    <row r="64" spans="1:97" s="17" customFormat="1" x14ac:dyDescent="0.3">
      <c r="A64" s="19" t="s">
        <v>16</v>
      </c>
      <c r="B64" s="42"/>
      <c r="C64" s="49" t="str">
        <f>IF(B64&gt;499,"PLEASE ADD SUPPORTING DOCUMENT"," ")</f>
        <v xml:space="preserve"> 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</row>
    <row r="65" spans="1:97" s="6" customFormat="1" x14ac:dyDescent="0.3">
      <c r="A65" s="56"/>
      <c r="B65" s="57"/>
      <c r="C65" s="49"/>
    </row>
    <row r="66" spans="1:97" x14ac:dyDescent="0.3">
      <c r="A66" s="63"/>
      <c r="B66" s="64"/>
      <c r="C66" s="4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</row>
    <row r="67" spans="1:97" s="17" customFormat="1" x14ac:dyDescent="0.3">
      <c r="A67" s="19" t="s">
        <v>17</v>
      </c>
      <c r="B67" s="42"/>
      <c r="C67" s="49" t="str">
        <f>IF(B67&gt;499,"PLEASE ADD SUPPORTING DOCUMENT"," ")</f>
        <v xml:space="preserve"> 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</row>
    <row r="68" spans="1:97" x14ac:dyDescent="0.3">
      <c r="A68" s="56"/>
      <c r="B68" s="57"/>
      <c r="C68" s="4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</row>
    <row r="69" spans="1:97" x14ac:dyDescent="0.3">
      <c r="A69" s="65"/>
      <c r="B69" s="64"/>
      <c r="C69" s="4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</row>
    <row r="70" spans="1:97" x14ac:dyDescent="0.3">
      <c r="A70" s="12" t="s">
        <v>18</v>
      </c>
      <c r="B70" s="43"/>
      <c r="C70" s="49" t="str">
        <f>IF(B70&gt;499,"PLEASE ADD SUPPORTING DOCUMENT"," ")</f>
        <v xml:space="preserve"> 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</row>
    <row r="71" spans="1:97" x14ac:dyDescent="0.3">
      <c r="A71" s="56"/>
      <c r="B71" s="57"/>
      <c r="C71" s="4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97" x14ac:dyDescent="0.3">
      <c r="A72" s="63"/>
      <c r="B72" s="64"/>
      <c r="C72" s="4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97" s="17" customFormat="1" x14ac:dyDescent="0.3">
      <c r="A73" s="19" t="s">
        <v>19</v>
      </c>
      <c r="B73" s="44"/>
      <c r="C73" s="49" t="str">
        <f>IF(B73&gt;499,"PLEASE ADD SUPPORTING DOCUMENT"," ")</f>
        <v xml:space="preserve"> 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97" x14ac:dyDescent="0.3">
      <c r="A74" s="56"/>
      <c r="B74" s="57"/>
      <c r="C74" s="4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97" x14ac:dyDescent="0.3">
      <c r="A75" s="65"/>
      <c r="B75" s="64"/>
      <c r="C75" s="4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97" x14ac:dyDescent="0.3">
      <c r="A76" s="12" t="s">
        <v>36</v>
      </c>
      <c r="B76" s="8"/>
      <c r="C76" s="4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97" x14ac:dyDescent="0.3">
      <c r="A77" s="32"/>
      <c r="B77" s="46"/>
      <c r="C77" s="49" t="str">
        <f t="shared" ref="C77:C81" si="0">IF(B77&gt;499,"PLEASE ADD SUPPORTING DOCUMENT"," ")</f>
        <v xml:space="preserve"> 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97" x14ac:dyDescent="0.3">
      <c r="A78" s="45"/>
      <c r="B78" s="46"/>
      <c r="C78" s="49" t="str">
        <f t="shared" si="0"/>
        <v xml:space="preserve"> 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97" x14ac:dyDescent="0.3">
      <c r="A79" s="45"/>
      <c r="B79" s="46"/>
      <c r="C79" s="49" t="str">
        <f t="shared" si="0"/>
        <v xml:space="preserve"> 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97" x14ac:dyDescent="0.3">
      <c r="A80" s="45"/>
      <c r="B80" s="46"/>
      <c r="C80" s="49" t="str">
        <f t="shared" si="0"/>
        <v xml:space="preserve"> 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x14ac:dyDescent="0.3">
      <c r="A81" s="45"/>
      <c r="B81" s="46"/>
      <c r="C81" s="49" t="str">
        <f t="shared" si="0"/>
        <v xml:space="preserve"> 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x14ac:dyDescent="0.3">
      <c r="A82" s="16"/>
      <c r="C82" s="4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x14ac:dyDescent="0.3">
      <c r="A83" s="16"/>
      <c r="B83" s="8"/>
    </row>
    <row r="84" spans="1:62" x14ac:dyDescent="0.3">
      <c r="A84" s="16" t="s">
        <v>20</v>
      </c>
      <c r="B84" s="10">
        <f>B58+B61+B64+B67+B70+B73+B77+B78+B79+B80+B81</f>
        <v>0</v>
      </c>
    </row>
    <row r="85" spans="1:62" x14ac:dyDescent="0.3">
      <c r="A85" s="16"/>
      <c r="B85" s="8"/>
    </row>
    <row r="86" spans="1:62" ht="16.2" thickBot="1" x14ac:dyDescent="0.35">
      <c r="A86" s="26" t="s">
        <v>21</v>
      </c>
      <c r="B86" s="36">
        <f>B50-B84</f>
        <v>0</v>
      </c>
    </row>
    <row r="87" spans="1:62" ht="38.25" customHeight="1" thickBot="1" x14ac:dyDescent="0.35">
      <c r="A87" s="31" t="s">
        <v>22</v>
      </c>
      <c r="B87" s="9">
        <f>(B50+B51)-B84</f>
        <v>0</v>
      </c>
    </row>
    <row r="88" spans="1:62" x14ac:dyDescent="0.3">
      <c r="A88" s="21" t="s">
        <v>13</v>
      </c>
    </row>
    <row r="89" spans="1:62" x14ac:dyDescent="0.3">
      <c r="A89" s="61"/>
      <c r="B89" s="62"/>
    </row>
    <row r="90" spans="1:62" x14ac:dyDescent="0.3">
      <c r="A90" s="62"/>
      <c r="B90" s="62"/>
    </row>
    <row r="91" spans="1:62" x14ac:dyDescent="0.3">
      <c r="A91" s="62"/>
      <c r="B91" s="62"/>
    </row>
    <row r="92" spans="1:62" x14ac:dyDescent="0.3">
      <c r="A92" s="62"/>
      <c r="B92" s="62"/>
    </row>
    <row r="93" spans="1:62" x14ac:dyDescent="0.3">
      <c r="A93" s="62"/>
      <c r="B93" s="62"/>
    </row>
    <row r="94" spans="1:62" x14ac:dyDescent="0.3">
      <c r="A94" s="62"/>
      <c r="B94" s="62"/>
    </row>
  </sheetData>
  <sheetProtection algorithmName="SHA-512" hashValue="N0B6yjfbWeO+7sGDJ8q5TvQtKMfKplSpR24u5VhaxqvbnwMqA5gGUpIgoPCfSaAAHz0bGynbQbyCMrWWlS2f8w==" saltValue="GUUOS3wBhsF/d2Dtdk0YPA==" spinCount="100000" sheet="1" objects="1" scenarios="1" selectLockedCells="1"/>
  <mergeCells count="18">
    <mergeCell ref="A89:B94"/>
    <mergeCell ref="A74:B74"/>
    <mergeCell ref="A62:B62"/>
    <mergeCell ref="A63:B63"/>
    <mergeCell ref="A72:B72"/>
    <mergeCell ref="A75:B75"/>
    <mergeCell ref="A65:B65"/>
    <mergeCell ref="A66:B66"/>
    <mergeCell ref="A68:B68"/>
    <mergeCell ref="A69:B69"/>
    <mergeCell ref="A71:B71"/>
    <mergeCell ref="A2:B2"/>
    <mergeCell ref="A3:B3"/>
    <mergeCell ref="A9:B9"/>
    <mergeCell ref="A60:B60"/>
    <mergeCell ref="A59:B59"/>
    <mergeCell ref="A4:B4"/>
    <mergeCell ref="A5:B5"/>
  </mergeCells>
  <pageMargins left="0.7" right="0.7" top="0.75" bottom="0.75" header="0.3" footer="0.3"/>
  <pageSetup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Wellington</dc:creator>
  <cp:lastModifiedBy>Robin Kirk</cp:lastModifiedBy>
  <cp:lastPrinted>2017-09-22T14:40:39Z</cp:lastPrinted>
  <dcterms:created xsi:type="dcterms:W3CDTF">2013-10-02T17:13:48Z</dcterms:created>
  <dcterms:modified xsi:type="dcterms:W3CDTF">2021-11-29T14:21:51Z</dcterms:modified>
</cp:coreProperties>
</file>